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SA1\Desktop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5" i="1"/>
  <c r="D6" i="1"/>
  <c r="D7" i="1"/>
  <c r="B11" i="1"/>
  <c r="B19" i="1"/>
  <c r="B18" i="1"/>
  <c r="D14" i="1"/>
  <c r="B1" i="1"/>
  <c r="D1" i="1"/>
</calcChain>
</file>

<file path=xl/sharedStrings.xml><?xml version="1.0" encoding="utf-8"?>
<sst xmlns="http://schemas.openxmlformats.org/spreadsheetml/2006/main" count="25" uniqueCount="24">
  <si>
    <t>დასაზუსტებელი</t>
  </si>
  <si>
    <t>უარყოფითი</t>
  </si>
  <si>
    <t>საზღვრის კვეთა (ეკონომიკური საქმიანობა</t>
  </si>
  <si>
    <t>საზღვრის კვეთის დოკუმენტაცია(პირადობის ასლი)</t>
  </si>
  <si>
    <t>ხელშკრულებები(აკლია გვაერდი, ვადა, თარიღი, ხელმოწერა ვადაგასული არ იკვეთება ხელმიწერა ფიზ პირებ შორის დადებული)</t>
  </si>
  <si>
    <t>ხარვეზიანი (არ იხსენბა არ იკითხება დოკუმენტი)</t>
  </si>
  <si>
    <t>ცნობები(აკლია თარიღი, ხელმოწერა, ს/კ, რეკვიზირები, კავშირი ცნობის გამცემ პირთან, ვადაგასული ზოგადი)</t>
  </si>
  <si>
    <t>ფოტო</t>
  </si>
  <si>
    <t>პირადი განცხადება</t>
  </si>
  <si>
    <t>უცხოენოვანი დიკუმენტები</t>
  </si>
  <si>
    <t>მე-3 პირზე გაცემული ცნობები</t>
  </si>
  <si>
    <t>სხვა</t>
  </si>
  <si>
    <t>საგადასახადო წლიური და თვიური დეკლარაციები 2019 და უფრო ადრე წლების.</t>
  </si>
  <si>
    <t>ამონაწერი რეესტრიდან მეწარმე ფიზიკურ პირად დარეგისტრირების შესახებ 2019 და უფრო ადრეული წლების</t>
  </si>
  <si>
    <t>ტაქსის ლიცენზიები არასრული(არ ჩანს თარიღები)</t>
  </si>
  <si>
    <t>სესხის ცნობა სადაც არ დასტურდება საქმიანობა ან აღებულია სესხი 2018 ან უფრო ადრეულ წლებში</t>
  </si>
  <si>
    <t>მიღბა-ჩაბარების, შესყიდვის აქტები, ან სხვა ოქმები 2019 ან უფრო ადრეული წლების, ან ასეთი აქტები გაფორმებულია ორ ფიზიკურ პირს შორის.</t>
  </si>
  <si>
    <t>მუნიციპალიტეტის მიერ გაცემული ცნობები ისეთ საქმიანობაზე რომელიც არ განკუთვნება მის კომპეტენციას ასევე(სსიპ ააიპ)</t>
  </si>
  <si>
    <t>არ იკვეთება ეკონომიკური საქმიანობა 2020 წლის პირველ კვარტალში</t>
  </si>
  <si>
    <t>ფ/პ მიერ გაცემული ცნობა ძიძებზე და მომვლელებზე</t>
  </si>
  <si>
    <t>ეს ციფრები არის კიდევ ჩასაშლელი კატეგორიებად.</t>
  </si>
  <si>
    <t>ეს პირები უნდა გადამოწმდეს შემოსავლებთან  ეკუთვნით თუ არა კომპენსაცია</t>
  </si>
  <si>
    <t>ჩვენ ვივარაუდეთ რომ ეს საზღვრის კვეთაა რადგან ატვირთული აქვთ მხოლოდ პირადობა</t>
  </si>
  <si>
    <t>საბანკო ამონაწერი პირადი ჩარიცხვებით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</si>
</sst>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1" sqref="D1"/>
    </sheetView>
  </sheetViews>
  <sheetFormatPr defaultColWidth="21.140625" defaultRowHeight="27.75" customHeight="1" x14ac:dyDescent="0.25"/>
  <cols>
    <col min="1" max="1" width="68.140625" style="7" customWidth="1"/>
    <col min="2" max="3" width="10.28515625" customWidth="1"/>
    <col min="4" max="4" width="7.85546875" customWidth="1"/>
  </cols>
  <sheetData>
    <row r="1" spans="1:5" ht="27.75" customHeight="1" x14ac:dyDescent="0.25">
      <c r="A1" s="4" t="s">
        <v>0</v>
      </c>
      <c r="B1" s="1">
        <f>SUM(B2:B20)</f>
        <v>17471</v>
      </c>
      <c r="C1" s="1"/>
      <c r="D1" s="3">
        <f>SUM(D2:D20)</f>
        <v>15287</v>
      </c>
      <c r="E1" s="3" t="s">
        <v>1</v>
      </c>
    </row>
    <row r="2" spans="1:5" ht="27.75" customHeight="1" x14ac:dyDescent="0.25">
      <c r="A2" s="5" t="s">
        <v>2</v>
      </c>
      <c r="B2" s="2">
        <v>414</v>
      </c>
      <c r="C2" s="2"/>
      <c r="D2" s="2">
        <v>0</v>
      </c>
    </row>
    <row r="3" spans="1:5" ht="27.75" customHeight="1" x14ac:dyDescent="0.25">
      <c r="A3" s="5" t="s">
        <v>3</v>
      </c>
      <c r="B3" s="2">
        <v>3962</v>
      </c>
      <c r="C3" s="2"/>
      <c r="D3" s="2">
        <v>0</v>
      </c>
      <c r="E3" t="s">
        <v>22</v>
      </c>
    </row>
    <row r="4" spans="1:5" ht="27.75" customHeight="1" x14ac:dyDescent="0.25">
      <c r="A4" s="6" t="s">
        <v>4</v>
      </c>
      <c r="B4" s="2">
        <v>0</v>
      </c>
      <c r="C4" s="2"/>
      <c r="D4" s="2">
        <f>209+380</f>
        <v>589</v>
      </c>
    </row>
    <row r="5" spans="1:5" ht="27.75" customHeight="1" x14ac:dyDescent="0.25">
      <c r="A5" s="5" t="s">
        <v>5</v>
      </c>
      <c r="B5" s="2">
        <f>1596+939</f>
        <v>2535</v>
      </c>
      <c r="C5" s="2">
        <v>0</v>
      </c>
      <c r="D5" s="8">
        <v>0</v>
      </c>
    </row>
    <row r="6" spans="1:5" ht="35.25" customHeight="1" x14ac:dyDescent="0.25">
      <c r="A6" s="6" t="s">
        <v>6</v>
      </c>
      <c r="B6" s="2">
        <v>0</v>
      </c>
      <c r="C6" s="2"/>
      <c r="D6" s="2">
        <f>4457+1260</f>
        <v>5717</v>
      </c>
    </row>
    <row r="7" spans="1:5" ht="27.75" customHeight="1" x14ac:dyDescent="0.25">
      <c r="A7" s="5" t="s">
        <v>7</v>
      </c>
      <c r="B7" s="2">
        <v>0</v>
      </c>
      <c r="C7" s="2"/>
      <c r="D7" s="2">
        <f>1959+1178</f>
        <v>3137</v>
      </c>
    </row>
    <row r="8" spans="1:5" ht="27.75" customHeight="1" x14ac:dyDescent="0.25">
      <c r="A8" s="6" t="s">
        <v>8</v>
      </c>
      <c r="B8" s="2">
        <v>0</v>
      </c>
      <c r="C8" s="2"/>
      <c r="D8" s="2">
        <v>55</v>
      </c>
    </row>
    <row r="9" spans="1:5" ht="27.75" customHeight="1" x14ac:dyDescent="0.25">
      <c r="A9" s="6" t="s">
        <v>19</v>
      </c>
      <c r="B9" s="2">
        <v>0</v>
      </c>
      <c r="C9" s="2"/>
      <c r="D9" s="2">
        <v>57</v>
      </c>
    </row>
    <row r="10" spans="1:5" ht="27.75" customHeight="1" x14ac:dyDescent="0.25">
      <c r="A10" s="5" t="s">
        <v>9</v>
      </c>
      <c r="B10" s="2">
        <v>447</v>
      </c>
      <c r="C10" s="2"/>
      <c r="D10" s="2">
        <v>0</v>
      </c>
    </row>
    <row r="11" spans="1:5" ht="27.75" customHeight="1" x14ac:dyDescent="0.25">
      <c r="A11" s="6" t="s">
        <v>23</v>
      </c>
      <c r="B11" s="2">
        <f>833+3543</f>
        <v>4376</v>
      </c>
      <c r="C11" s="2"/>
      <c r="D11" s="2">
        <v>0</v>
      </c>
    </row>
    <row r="12" spans="1:5" ht="27.75" customHeight="1" x14ac:dyDescent="0.25">
      <c r="A12" s="6" t="s">
        <v>15</v>
      </c>
      <c r="B12" s="2">
        <v>95</v>
      </c>
      <c r="C12" s="2"/>
      <c r="D12" s="2">
        <v>0</v>
      </c>
    </row>
    <row r="13" spans="1:5" ht="27.75" customHeight="1" x14ac:dyDescent="0.25">
      <c r="A13" s="6" t="s">
        <v>14</v>
      </c>
      <c r="B13" s="2">
        <v>105</v>
      </c>
      <c r="C13" s="2"/>
      <c r="D13" s="2">
        <v>0</v>
      </c>
    </row>
    <row r="14" spans="1:5" ht="40.5" customHeight="1" x14ac:dyDescent="0.25">
      <c r="A14" s="6" t="s">
        <v>17</v>
      </c>
      <c r="B14" s="2">
        <v>0</v>
      </c>
      <c r="C14" s="2"/>
      <c r="D14" s="2">
        <f>564+83</f>
        <v>647</v>
      </c>
    </row>
    <row r="15" spans="1:5" ht="27.75" customHeight="1" x14ac:dyDescent="0.25">
      <c r="A15" s="6" t="s">
        <v>10</v>
      </c>
      <c r="B15" s="2">
        <v>59</v>
      </c>
      <c r="C15" s="2"/>
      <c r="D15" s="2">
        <v>0</v>
      </c>
    </row>
    <row r="16" spans="1:5" ht="27.75" customHeight="1" x14ac:dyDescent="0.25">
      <c r="A16" s="5" t="s">
        <v>18</v>
      </c>
      <c r="B16" s="2">
        <v>2202</v>
      </c>
      <c r="C16" s="2"/>
      <c r="D16" s="2">
        <v>0</v>
      </c>
    </row>
    <row r="17" spans="1:5" ht="27.75" customHeight="1" x14ac:dyDescent="0.25">
      <c r="A17" s="6" t="s">
        <v>11</v>
      </c>
      <c r="B17" s="2">
        <v>1139</v>
      </c>
      <c r="C17" s="2"/>
      <c r="D17" s="2">
        <v>4878</v>
      </c>
      <c r="E17" t="s">
        <v>20</v>
      </c>
    </row>
    <row r="18" spans="1:5" ht="27.75" customHeight="1" x14ac:dyDescent="0.25">
      <c r="A18" s="6" t="s">
        <v>12</v>
      </c>
      <c r="B18" s="2">
        <f>553+245</f>
        <v>798</v>
      </c>
      <c r="C18" s="2"/>
      <c r="D18" s="2">
        <v>0</v>
      </c>
      <c r="E18" t="s">
        <v>21</v>
      </c>
    </row>
    <row r="19" spans="1:5" ht="27.75" customHeight="1" x14ac:dyDescent="0.25">
      <c r="A19" s="6" t="s">
        <v>13</v>
      </c>
      <c r="B19" s="2">
        <f>371+968</f>
        <v>1339</v>
      </c>
      <c r="C19" s="2"/>
      <c r="D19" s="2">
        <v>0</v>
      </c>
      <c r="E19" t="s">
        <v>21</v>
      </c>
    </row>
    <row r="20" spans="1:5" ht="27.75" customHeight="1" x14ac:dyDescent="0.25">
      <c r="A20" s="6" t="s">
        <v>16</v>
      </c>
      <c r="B20" s="2">
        <v>0</v>
      </c>
      <c r="C20" s="2"/>
      <c r="D20" s="2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</dc:creator>
  <cp:lastModifiedBy>SESA1</cp:lastModifiedBy>
  <dcterms:created xsi:type="dcterms:W3CDTF">2015-06-05T18:17:20Z</dcterms:created>
  <dcterms:modified xsi:type="dcterms:W3CDTF">2020-08-04T07:06:36Z</dcterms:modified>
</cp:coreProperties>
</file>